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0" yWindow="465" windowWidth="23685" windowHeight="12435" activeTab="1"/>
  </bookViews>
  <sheets>
    <sheet name="UCSC enrollments, past 5" sheetId="1" r:id="rId1"/>
    <sheet name="UC Comparison, past 4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9" i="1" l="1"/>
  <c r="F29" i="1"/>
  <c r="E29" i="1"/>
  <c r="D29" i="1"/>
  <c r="N9" i="1" l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<sst xmlns="http://schemas.openxmlformats.org/spreadsheetml/2006/main" count="112" uniqueCount="52">
  <si>
    <t>UCSC</t>
  </si>
  <si>
    <t xml:space="preserve">UC </t>
  </si>
  <si>
    <t>Undergrad</t>
  </si>
  <si>
    <t>Lower Div</t>
  </si>
  <si>
    <t>Upper Div</t>
  </si>
  <si>
    <t>Graduate</t>
  </si>
  <si>
    <t>2012 Head Count</t>
  </si>
  <si>
    <t>2012 SCH</t>
  </si>
  <si>
    <t>2012 FTE</t>
  </si>
  <si>
    <t>2011 Head Count</t>
  </si>
  <si>
    <t>2011 SCH</t>
  </si>
  <si>
    <t>2011 FTE</t>
  </si>
  <si>
    <t>2010 Head Count</t>
  </si>
  <si>
    <t>2010 SCH</t>
  </si>
  <si>
    <t>2010 FTE</t>
  </si>
  <si>
    <t>2009 Head Count</t>
  </si>
  <si>
    <t>2009 SCH</t>
  </si>
  <si>
    <t>2009 FTE</t>
  </si>
  <si>
    <t>Total</t>
  </si>
  <si>
    <t>NON-UC</t>
  </si>
  <si>
    <t>n/a</t>
  </si>
  <si>
    <t>Head Count</t>
  </si>
  <si>
    <t>Units</t>
  </si>
  <si>
    <t>FTE</t>
  </si>
  <si>
    <t>BERKELEY</t>
  </si>
  <si>
    <t>DAVIS</t>
  </si>
  <si>
    <t>IRVINE</t>
  </si>
  <si>
    <t>LOS ANGELES</t>
  </si>
  <si>
    <t>MERCED</t>
  </si>
  <si>
    <t>RIVERSIDE</t>
  </si>
  <si>
    <t>SAN DIEGO</t>
  </si>
  <si>
    <t>SANTA BARBARA</t>
  </si>
  <si>
    <t>SANTA CRUZ</t>
  </si>
  <si>
    <t>TOTAL</t>
  </si>
  <si>
    <t>Headcount</t>
  </si>
  <si>
    <t>CAMPUS</t>
  </si>
  <si>
    <t>not yet available</t>
  </si>
  <si>
    <t>HEAD COUNT</t>
  </si>
  <si>
    <t>UNITS</t>
  </si>
  <si>
    <t>High School</t>
  </si>
  <si>
    <t>Grad (non-EDUC)</t>
  </si>
  <si>
    <t>Fall Admit</t>
  </si>
  <si>
    <t>Other UC</t>
  </si>
  <si>
    <t>As of 7/1/13</t>
  </si>
  <si>
    <t>Review of head count, student credit hours (units), and FTE (units/45) for recent summers.</t>
  </si>
  <si>
    <t>As of July 1, the head count, units, and FTE for this summer (2013).</t>
  </si>
  <si>
    <t>Review of student types for recent summers.</t>
  </si>
  <si>
    <t>Student Type</t>
  </si>
  <si>
    <t>2013*</t>
  </si>
  <si>
    <t>*Not yet available and/or bound to change because student enrollment for Session 2 is still underway</t>
  </si>
  <si>
    <t>UC Summer Session Comparisons</t>
  </si>
  <si>
    <t>SUMMARY: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</si>
</sst>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,##0"/>
    <numFmt numFmtId="165" formatCode="#,###.00"/>
    <numFmt numFmtId="166" formatCode="#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/>
    <xf numFmtId="164" fontId="3" fillId="0" borderId="0" xfId="0" applyNumberFormat="1" applyFont="1" applyAlignment="1">
      <alignment horizontal="right" wrapText="1"/>
    </xf>
    <xf numFmtId="165" fontId="3" fillId="0" borderId="0" xfId="0" applyNumberFormat="1" applyFont="1" applyAlignment="1">
      <alignment horizontal="right" wrapText="1"/>
    </xf>
    <xf numFmtId="166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3" fillId="0" borderId="4" xfId="0" applyFont="1" applyBorder="1" applyAlignment="1">
      <alignment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5" xfId="0" applyNumberFormat="1" applyFont="1" applyBorder="1" applyAlignment="1">
      <alignment horizontal="right" wrapText="1"/>
    </xf>
    <xf numFmtId="0" fontId="3" fillId="0" borderId="6" xfId="0" applyFont="1" applyBorder="1"/>
    <xf numFmtId="0" fontId="5" fillId="0" borderId="9" xfId="0" applyFont="1" applyBorder="1" applyAlignment="1">
      <alignment horizontal="right" wrapText="1"/>
    </xf>
    <xf numFmtId="0" fontId="2" fillId="0" borderId="10" xfId="0" applyFont="1" applyBorder="1"/>
    <xf numFmtId="0" fontId="2" fillId="0" borderId="11" xfId="0" applyFont="1" applyBorder="1"/>
    <xf numFmtId="0" fontId="2" fillId="0" borderId="1" xfId="0" applyFont="1" applyBorder="1"/>
    <xf numFmtId="0" fontId="3" fillId="0" borderId="6" xfId="0" applyFont="1" applyBorder="1" applyAlignment="1">
      <alignment wrapText="1"/>
    </xf>
    <xf numFmtId="0" fontId="1" fillId="0" borderId="4" xfId="0" applyFont="1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1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9" xfId="0" applyFont="1" applyBorder="1"/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0" xfId="0" applyFont="1" applyFill="1" applyBorder="1"/>
    <xf numFmtId="0" fontId="1" fillId="0" borderId="0" xfId="0" applyFont="1"/>
    <xf numFmtId="0" fontId="1" fillId="0" borderId="4" xfId="0" applyFont="1" applyFill="1" applyBorder="1"/>
    <xf numFmtId="0" fontId="1" fillId="0" borderId="6" xfId="0" applyFont="1" applyFill="1" applyBorder="1"/>
    <xf numFmtId="0" fontId="0" fillId="0" borderId="0" xfId="0" applyFill="1" applyBorder="1"/>
    <xf numFmtId="0" fontId="1" fillId="0" borderId="1" xfId="0" applyFont="1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9" xfId="0" applyFont="1" applyBorder="1" applyAlignment="1">
      <alignment horizontal="center"/>
    </xf>
    <xf numFmtId="0" fontId="6" fillId="0" borderId="0" xfId="0" applyFont="1"/>
    <xf numFmtId="0" fontId="3" fillId="0" borderId="9" xfId="0" applyFont="1" applyBorder="1"/>
    <xf numFmtId="164" fontId="3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5" xfId="0" applyNumberFormat="1" applyFont="1" applyBorder="1" applyAlignment="1">
      <alignment horizontal="right" wrapText="1"/>
    </xf>
    <xf numFmtId="3" fontId="3" fillId="0" borderId="10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1" fontId="3" fillId="0" borderId="5" xfId="0" applyNumberFormat="1" applyFont="1" applyBorder="1" applyAlignment="1">
      <alignment horizontal="right" wrapText="1"/>
    </xf>
    <xf numFmtId="1" fontId="3" fillId="0" borderId="10" xfId="0" applyNumberFormat="1" applyFont="1" applyBorder="1" applyAlignment="1">
      <alignment horizontal="right"/>
    </xf>
    <xf numFmtId="1" fontId="3" fillId="0" borderId="11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" borderId="4" xfId="0" applyFont="1" applyFill="1" applyBorder="1" applyAlignment="1">
      <alignment wrapText="1"/>
    </xf>
    <xf numFmtId="164" fontId="3" fillId="2" borderId="0" xfId="0" applyNumberFormat="1" applyFont="1" applyFill="1" applyBorder="1" applyAlignment="1">
      <alignment horizontal="right" wrapText="1"/>
    </xf>
    <xf numFmtId="164" fontId="3" fillId="2" borderId="5" xfId="0" applyNumberFormat="1" applyFont="1" applyFill="1" applyBorder="1" applyAlignment="1">
      <alignment horizontal="right" wrapText="1"/>
    </xf>
    <xf numFmtId="3" fontId="3" fillId="2" borderId="0" xfId="0" applyNumberFormat="1" applyFont="1" applyFill="1" applyBorder="1" applyAlignment="1">
      <alignment horizontal="right" wrapText="1"/>
    </xf>
    <xf numFmtId="3" fontId="3" fillId="2" borderId="5" xfId="0" applyNumberFormat="1" applyFont="1" applyFill="1" applyBorder="1" applyAlignment="1">
      <alignment horizontal="right" wrapText="1"/>
    </xf>
    <xf numFmtId="1" fontId="3" fillId="2" borderId="0" xfId="0" applyNumberFormat="1" applyFont="1" applyFill="1" applyBorder="1" applyAlignment="1">
      <alignment horizontal="right" wrapText="1"/>
    </xf>
    <xf numFmtId="1" fontId="3" fillId="2" borderId="5" xfId="0" applyNumberFormat="1" applyFont="1" applyFill="1" applyBorder="1" applyAlignment="1">
      <alignment horizontal="right" wrapText="1"/>
    </xf>
    <xf numFmtId="0" fontId="3" fillId="2" borderId="6" xfId="0" applyFont="1" applyFill="1" applyBorder="1" applyAlignment="1">
      <alignment wrapText="1"/>
    </xf>
    <xf numFmtId="1" fontId="3" fillId="2" borderId="7" xfId="0" applyNumberFormat="1" applyFont="1" applyFill="1" applyBorder="1" applyAlignment="1">
      <alignment horizontal="right" wrapText="1"/>
    </xf>
    <xf numFmtId="1" fontId="3" fillId="2" borderId="8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workbookViewId="0">
      <selection activeCell="F40" sqref="F40"/>
    </sheetView>
  </sheetViews>
  <sheetFormatPr defaultRowHeight="15" x14ac:dyDescent="0.25"/>
  <cols>
    <col min="2" max="2" width="16.140625" customWidth="1"/>
    <col min="3" max="3" width="15.85546875" customWidth="1"/>
    <col min="4" max="4" width="9.140625" customWidth="1"/>
    <col min="6" max="6" width="15.42578125" customWidth="1"/>
    <col min="7" max="7" width="9.85546875" customWidth="1"/>
    <col min="8" max="8" width="10.85546875" customWidth="1"/>
    <col min="9" max="9" width="16.140625" customWidth="1"/>
    <col min="10" max="10" width="10.42578125" customWidth="1"/>
    <col min="12" max="12" width="15.42578125" customWidth="1"/>
    <col min="13" max="13" width="9.7109375" customWidth="1"/>
    <col min="14" max="14" width="10.7109375" customWidth="1"/>
    <col min="15" max="15" width="12" customWidth="1"/>
  </cols>
  <sheetData>
    <row r="1" spans="2:14" x14ac:dyDescent="0.25">
      <c r="B1" s="39" t="s">
        <v>44</v>
      </c>
    </row>
    <row r="2" spans="2:14" ht="21.75" customHeight="1" x14ac:dyDescent="0.25">
      <c r="B2" s="35"/>
      <c r="C2" s="36" t="s">
        <v>6</v>
      </c>
      <c r="D2" s="36" t="s">
        <v>7</v>
      </c>
      <c r="E2" s="36" t="s">
        <v>8</v>
      </c>
      <c r="F2" s="36" t="s">
        <v>9</v>
      </c>
      <c r="G2" s="36" t="s">
        <v>10</v>
      </c>
      <c r="H2" s="36" t="s">
        <v>11</v>
      </c>
      <c r="I2" s="36" t="s">
        <v>12</v>
      </c>
      <c r="J2" s="36" t="s">
        <v>13</v>
      </c>
      <c r="K2" s="36" t="s">
        <v>14</v>
      </c>
      <c r="L2" s="36" t="s">
        <v>15</v>
      </c>
      <c r="M2" s="36" t="s">
        <v>16</v>
      </c>
      <c r="N2" s="37" t="s">
        <v>17</v>
      </c>
    </row>
    <row r="3" spans="2:14" x14ac:dyDescent="0.25">
      <c r="B3" s="18" t="s">
        <v>18</v>
      </c>
      <c r="C3" s="19">
        <v>4049</v>
      </c>
      <c r="D3" s="19">
        <v>36994</v>
      </c>
      <c r="E3" s="19">
        <v>832</v>
      </c>
      <c r="F3" s="19">
        <v>4327</v>
      </c>
      <c r="G3" s="19">
        <v>41564</v>
      </c>
      <c r="H3" s="19">
        <v>937</v>
      </c>
      <c r="I3" s="19">
        <v>4701</v>
      </c>
      <c r="J3" s="19">
        <v>45733</v>
      </c>
      <c r="K3" s="19">
        <v>1032</v>
      </c>
      <c r="L3" s="19">
        <v>4234</v>
      </c>
      <c r="M3" s="19">
        <v>40155</v>
      </c>
      <c r="N3" s="20">
        <v>909</v>
      </c>
    </row>
    <row r="4" spans="2:14" x14ac:dyDescent="0.25">
      <c r="B4" s="18" t="s">
        <v>0</v>
      </c>
      <c r="C4" s="21">
        <v>3900</v>
      </c>
      <c r="D4" s="21">
        <v>32940</v>
      </c>
      <c r="E4" s="21">
        <v>732</v>
      </c>
      <c r="F4" s="21"/>
      <c r="G4" s="21"/>
      <c r="H4" s="21"/>
      <c r="I4" s="21"/>
      <c r="J4" s="21"/>
      <c r="K4" s="21"/>
      <c r="L4" s="21"/>
      <c r="M4" s="21"/>
      <c r="N4" s="22"/>
    </row>
    <row r="5" spans="2:14" x14ac:dyDescent="0.25">
      <c r="B5" s="18" t="s">
        <v>1</v>
      </c>
      <c r="C5" s="21">
        <v>3836</v>
      </c>
      <c r="D5" s="21">
        <v>35299</v>
      </c>
      <c r="E5" s="21">
        <v>795</v>
      </c>
      <c r="F5" s="21">
        <v>4125</v>
      </c>
      <c r="G5" s="21">
        <v>39950</v>
      </c>
      <c r="H5" s="21">
        <v>901</v>
      </c>
      <c r="I5" s="21">
        <v>4479</v>
      </c>
      <c r="J5" s="21">
        <v>43847</v>
      </c>
      <c r="K5" s="21">
        <v>991</v>
      </c>
      <c r="L5" s="21">
        <v>3931</v>
      </c>
      <c r="M5" s="21">
        <v>37856</v>
      </c>
      <c r="N5" s="22">
        <v>858</v>
      </c>
    </row>
    <row r="6" spans="2:14" x14ac:dyDescent="0.25">
      <c r="B6" s="18" t="s">
        <v>19</v>
      </c>
      <c r="C6" s="21">
        <v>213</v>
      </c>
      <c r="D6" s="21">
        <v>1695</v>
      </c>
      <c r="E6" s="21">
        <v>38</v>
      </c>
      <c r="F6" s="21">
        <v>202</v>
      </c>
      <c r="G6" s="21">
        <v>1614</v>
      </c>
      <c r="H6" s="21">
        <v>36</v>
      </c>
      <c r="I6" s="21">
        <v>222</v>
      </c>
      <c r="J6" s="21">
        <v>1886</v>
      </c>
      <c r="K6" s="21">
        <v>42</v>
      </c>
      <c r="L6" s="21">
        <v>303</v>
      </c>
      <c r="M6" s="21">
        <v>2299</v>
      </c>
      <c r="N6" s="22">
        <v>51</v>
      </c>
    </row>
    <row r="7" spans="2:14" x14ac:dyDescent="0.25">
      <c r="B7" s="18" t="s">
        <v>3</v>
      </c>
      <c r="C7" s="21">
        <v>641</v>
      </c>
      <c r="D7" s="21">
        <v>5734</v>
      </c>
      <c r="E7" s="21">
        <v>127</v>
      </c>
      <c r="F7" s="21">
        <v>545</v>
      </c>
      <c r="G7" s="21">
        <v>5168</v>
      </c>
      <c r="H7" s="21">
        <v>115</v>
      </c>
      <c r="I7" s="21">
        <v>661</v>
      </c>
      <c r="J7" s="21">
        <v>6502</v>
      </c>
      <c r="K7" s="21">
        <v>144</v>
      </c>
      <c r="L7" s="21">
        <v>642</v>
      </c>
      <c r="M7" s="21">
        <v>5948</v>
      </c>
      <c r="N7" s="22">
        <v>132</v>
      </c>
    </row>
    <row r="8" spans="2:14" x14ac:dyDescent="0.25">
      <c r="B8" s="18" t="s">
        <v>4</v>
      </c>
      <c r="C8" s="21">
        <v>2977</v>
      </c>
      <c r="D8" s="21">
        <v>27696</v>
      </c>
      <c r="E8" s="21">
        <v>615</v>
      </c>
      <c r="F8" s="21">
        <v>3313</v>
      </c>
      <c r="G8" s="21">
        <v>32432</v>
      </c>
      <c r="H8" s="21">
        <v>721</v>
      </c>
      <c r="I8" s="21">
        <v>3512</v>
      </c>
      <c r="J8" s="21">
        <v>34458</v>
      </c>
      <c r="K8" s="21">
        <v>765</v>
      </c>
      <c r="L8" s="21">
        <v>2971</v>
      </c>
      <c r="M8" s="21">
        <v>28981</v>
      </c>
      <c r="N8" s="22">
        <v>644</v>
      </c>
    </row>
    <row r="9" spans="2:14" x14ac:dyDescent="0.25">
      <c r="B9" s="18" t="s">
        <v>2</v>
      </c>
      <c r="C9" s="21">
        <f t="shared" ref="C9:N9" si="0">SUM(C7,C8)</f>
        <v>3618</v>
      </c>
      <c r="D9" s="21">
        <f t="shared" si="0"/>
        <v>33430</v>
      </c>
      <c r="E9" s="21">
        <f t="shared" si="0"/>
        <v>742</v>
      </c>
      <c r="F9" s="21">
        <f t="shared" si="0"/>
        <v>3858</v>
      </c>
      <c r="G9" s="21">
        <f t="shared" si="0"/>
        <v>37600</v>
      </c>
      <c r="H9" s="21">
        <f t="shared" si="0"/>
        <v>836</v>
      </c>
      <c r="I9" s="21">
        <f t="shared" si="0"/>
        <v>4173</v>
      </c>
      <c r="J9" s="21">
        <f t="shared" si="0"/>
        <v>40960</v>
      </c>
      <c r="K9" s="21">
        <f t="shared" si="0"/>
        <v>909</v>
      </c>
      <c r="L9" s="21">
        <f t="shared" si="0"/>
        <v>3613</v>
      </c>
      <c r="M9" s="21">
        <f t="shared" si="0"/>
        <v>34929</v>
      </c>
      <c r="N9" s="22">
        <f t="shared" si="0"/>
        <v>776</v>
      </c>
    </row>
    <row r="10" spans="2:14" x14ac:dyDescent="0.25">
      <c r="B10" s="23" t="s">
        <v>5</v>
      </c>
      <c r="C10" s="24">
        <v>218</v>
      </c>
      <c r="D10" s="24">
        <v>1869</v>
      </c>
      <c r="E10" s="24">
        <v>52</v>
      </c>
      <c r="F10" s="24">
        <v>267</v>
      </c>
      <c r="G10" s="24">
        <v>2350</v>
      </c>
      <c r="H10" s="24">
        <v>65</v>
      </c>
      <c r="I10" s="24">
        <v>306</v>
      </c>
      <c r="J10" s="24">
        <v>2917</v>
      </c>
      <c r="K10" s="24">
        <v>81</v>
      </c>
      <c r="L10" s="24">
        <v>318</v>
      </c>
      <c r="M10" s="24">
        <v>2927</v>
      </c>
      <c r="N10" s="25">
        <v>81</v>
      </c>
    </row>
    <row r="13" spans="2:14" x14ac:dyDescent="0.25">
      <c r="B13" s="38" t="s">
        <v>45</v>
      </c>
    </row>
    <row r="14" spans="2:14" x14ac:dyDescent="0.25">
      <c r="B14" s="32" t="s">
        <v>43</v>
      </c>
      <c r="C14" s="33" t="s">
        <v>21</v>
      </c>
      <c r="D14" s="33" t="s">
        <v>22</v>
      </c>
      <c r="E14" s="34" t="s">
        <v>23</v>
      </c>
    </row>
    <row r="15" spans="2:14" x14ac:dyDescent="0.25">
      <c r="B15" s="18" t="s">
        <v>18</v>
      </c>
      <c r="C15" s="19">
        <v>3566</v>
      </c>
      <c r="D15" s="19">
        <v>31855</v>
      </c>
      <c r="E15" s="20">
        <v>707</v>
      </c>
    </row>
    <row r="16" spans="2:14" x14ac:dyDescent="0.25">
      <c r="B16" s="18" t="s">
        <v>0</v>
      </c>
      <c r="C16" s="21">
        <v>3213</v>
      </c>
      <c r="D16" s="21">
        <v>29160</v>
      </c>
      <c r="E16" s="22">
        <v>648</v>
      </c>
    </row>
    <row r="17" spans="2:7" x14ac:dyDescent="0.25">
      <c r="B17" s="18" t="s">
        <v>1</v>
      </c>
      <c r="C17" s="21">
        <v>3263</v>
      </c>
      <c r="D17" s="28" t="s">
        <v>20</v>
      </c>
      <c r="E17" s="29" t="s">
        <v>20</v>
      </c>
    </row>
    <row r="18" spans="2:7" x14ac:dyDescent="0.25">
      <c r="B18" s="23" t="s">
        <v>19</v>
      </c>
      <c r="C18" s="24">
        <v>303</v>
      </c>
      <c r="D18" s="30" t="s">
        <v>20</v>
      </c>
      <c r="E18" s="31" t="s">
        <v>20</v>
      </c>
    </row>
    <row r="21" spans="2:7" x14ac:dyDescent="0.25">
      <c r="B21" s="38" t="s">
        <v>46</v>
      </c>
    </row>
    <row r="22" spans="2:7" x14ac:dyDescent="0.25">
      <c r="B22" s="46" t="s">
        <v>47</v>
      </c>
      <c r="C22" s="26" t="s">
        <v>48</v>
      </c>
      <c r="D22" s="26">
        <v>2012</v>
      </c>
      <c r="E22" s="26">
        <v>2011</v>
      </c>
      <c r="F22" s="26">
        <v>2010</v>
      </c>
      <c r="G22" s="27">
        <v>2009</v>
      </c>
    </row>
    <row r="23" spans="2:7" x14ac:dyDescent="0.25">
      <c r="B23" s="43" t="s">
        <v>18</v>
      </c>
      <c r="C23" s="44">
        <v>3566</v>
      </c>
      <c r="D23" s="44">
        <v>4049</v>
      </c>
      <c r="E23" s="44">
        <v>4327</v>
      </c>
      <c r="F23" s="44">
        <v>4701</v>
      </c>
      <c r="G23" s="45">
        <v>4234</v>
      </c>
    </row>
    <row r="24" spans="2:7" x14ac:dyDescent="0.25">
      <c r="B24" s="18" t="s">
        <v>0</v>
      </c>
      <c r="C24" s="21">
        <v>3213</v>
      </c>
      <c r="D24" s="21">
        <v>3900</v>
      </c>
      <c r="E24" s="21">
        <v>4060</v>
      </c>
      <c r="F24" s="42">
        <v>4413</v>
      </c>
      <c r="G24" s="22">
        <v>3854</v>
      </c>
    </row>
    <row r="25" spans="2:7" x14ac:dyDescent="0.25">
      <c r="B25" s="18" t="s">
        <v>1</v>
      </c>
      <c r="C25" s="21">
        <v>3263</v>
      </c>
      <c r="D25" s="21">
        <v>3836</v>
      </c>
      <c r="E25" s="21">
        <v>4125</v>
      </c>
      <c r="F25" s="21">
        <v>4479</v>
      </c>
      <c r="G25" s="22">
        <v>3931</v>
      </c>
    </row>
    <row r="26" spans="2:7" x14ac:dyDescent="0.25">
      <c r="B26" s="18" t="s">
        <v>19</v>
      </c>
      <c r="C26" s="21">
        <v>303</v>
      </c>
      <c r="D26" s="21">
        <v>213</v>
      </c>
      <c r="E26" s="21">
        <v>202</v>
      </c>
      <c r="F26" s="21">
        <v>222</v>
      </c>
      <c r="G26" s="22">
        <v>303</v>
      </c>
    </row>
    <row r="27" spans="2:7" x14ac:dyDescent="0.25">
      <c r="B27" s="18" t="s">
        <v>3</v>
      </c>
      <c r="C27" s="21" t="s">
        <v>36</v>
      </c>
      <c r="D27" s="21">
        <v>641</v>
      </c>
      <c r="E27" s="21">
        <v>545</v>
      </c>
      <c r="F27" s="21">
        <v>661</v>
      </c>
      <c r="G27" s="22">
        <v>642</v>
      </c>
    </row>
    <row r="28" spans="2:7" x14ac:dyDescent="0.25">
      <c r="B28" s="18" t="s">
        <v>4</v>
      </c>
      <c r="C28" s="21" t="s">
        <v>36</v>
      </c>
      <c r="D28" s="21">
        <v>2977</v>
      </c>
      <c r="E28" s="21">
        <v>3313</v>
      </c>
      <c r="F28" s="21">
        <v>3512</v>
      </c>
      <c r="G28" s="22">
        <v>2971</v>
      </c>
    </row>
    <row r="29" spans="2:7" x14ac:dyDescent="0.25">
      <c r="B29" s="18" t="s">
        <v>2</v>
      </c>
      <c r="C29" s="21" t="s">
        <v>36</v>
      </c>
      <c r="D29" s="21">
        <f>SUM(D27,D28)</f>
        <v>3618</v>
      </c>
      <c r="E29" s="21">
        <f>SUM(E27,E28)</f>
        <v>3858</v>
      </c>
      <c r="F29" s="21">
        <f>SUM(F27,F28)</f>
        <v>4173</v>
      </c>
      <c r="G29" s="22">
        <f>SUM(G27,G28)</f>
        <v>3613</v>
      </c>
    </row>
    <row r="30" spans="2:7" x14ac:dyDescent="0.25">
      <c r="B30" s="18" t="s">
        <v>5</v>
      </c>
      <c r="C30" s="21" t="s">
        <v>36</v>
      </c>
      <c r="D30" s="21">
        <v>218</v>
      </c>
      <c r="E30" s="21">
        <v>267</v>
      </c>
      <c r="F30" s="21">
        <v>306</v>
      </c>
      <c r="G30" s="22">
        <v>318</v>
      </c>
    </row>
    <row r="31" spans="2:7" x14ac:dyDescent="0.25">
      <c r="B31" s="40" t="s">
        <v>40</v>
      </c>
      <c r="C31" s="21">
        <v>60</v>
      </c>
      <c r="D31" s="21">
        <v>67</v>
      </c>
      <c r="E31" s="21">
        <v>72</v>
      </c>
      <c r="F31" s="21">
        <v>102</v>
      </c>
      <c r="G31" s="22">
        <v>133</v>
      </c>
    </row>
    <row r="32" spans="2:7" x14ac:dyDescent="0.25">
      <c r="B32" s="40" t="s">
        <v>41</v>
      </c>
      <c r="C32" s="42">
        <v>80</v>
      </c>
      <c r="D32" s="21">
        <v>72</v>
      </c>
      <c r="E32" s="21">
        <v>73</v>
      </c>
      <c r="F32" s="21">
        <v>75</v>
      </c>
      <c r="G32" s="22">
        <v>71</v>
      </c>
    </row>
    <row r="33" spans="2:7" x14ac:dyDescent="0.25">
      <c r="B33" s="40" t="s">
        <v>42</v>
      </c>
      <c r="C33" s="21">
        <v>50</v>
      </c>
      <c r="D33" s="21">
        <v>73</v>
      </c>
      <c r="E33" s="21">
        <v>62</v>
      </c>
      <c r="F33" s="21">
        <v>66</v>
      </c>
      <c r="G33" s="22">
        <v>77</v>
      </c>
    </row>
    <row r="34" spans="2:7" x14ac:dyDescent="0.25">
      <c r="B34" s="41" t="s">
        <v>39</v>
      </c>
      <c r="C34" s="24">
        <v>16</v>
      </c>
      <c r="D34" s="24">
        <v>21</v>
      </c>
      <c r="E34" s="24">
        <v>3</v>
      </c>
      <c r="F34" s="24">
        <v>11</v>
      </c>
      <c r="G34" s="25">
        <v>4</v>
      </c>
    </row>
    <row r="36" spans="2:7" x14ac:dyDescent="0.25">
      <c r="C36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topLeftCell="A31" workbookViewId="0">
      <selection activeCell="H38" sqref="H38"/>
    </sheetView>
  </sheetViews>
  <sheetFormatPr defaultColWidth="9.85546875" defaultRowHeight="15.75" x14ac:dyDescent="0.25"/>
  <cols>
    <col min="1" max="1" width="20.7109375" style="1" customWidth="1"/>
    <col min="2" max="2" width="13" style="1" customWidth="1"/>
    <col min="3" max="3" width="12.5703125" style="1" customWidth="1"/>
    <col min="4" max="4" width="13" style="1" customWidth="1"/>
    <col min="5" max="5" width="13.5703125" style="1" customWidth="1"/>
    <col min="6" max="6" width="14.7109375" style="1" customWidth="1"/>
    <col min="7" max="7" width="11.28515625" style="1" customWidth="1"/>
    <col min="8" max="8" width="16.85546875" style="1" customWidth="1"/>
    <col min="9" max="9" width="13.85546875" style="1" customWidth="1"/>
    <col min="10" max="11" width="13.28515625" style="1" customWidth="1"/>
    <col min="12" max="12" width="12.7109375" style="1" customWidth="1"/>
    <col min="13" max="14" width="9.85546875" style="1"/>
    <col min="15" max="15" width="18.7109375" style="1" customWidth="1"/>
    <col min="16" max="17" width="11.42578125" style="1" customWidth="1"/>
    <col min="18" max="18" width="11.5703125" style="1" customWidth="1"/>
    <col min="19" max="19" width="10.85546875" style="1" customWidth="1"/>
    <col min="20" max="16384" width="9.85546875" style="1"/>
  </cols>
  <sheetData>
    <row r="1" spans="1:5" x14ac:dyDescent="0.25">
      <c r="A1" s="47" t="s">
        <v>50</v>
      </c>
    </row>
    <row r="3" spans="1:5" x14ac:dyDescent="0.25">
      <c r="A3" s="13" t="s">
        <v>37</v>
      </c>
      <c r="B3" s="14">
        <v>2012</v>
      </c>
      <c r="C3" s="14">
        <v>2011</v>
      </c>
      <c r="D3" s="14">
        <v>2010</v>
      </c>
      <c r="E3" s="15">
        <v>2009</v>
      </c>
    </row>
    <row r="4" spans="1:5" x14ac:dyDescent="0.25">
      <c r="A4" s="9" t="s">
        <v>24</v>
      </c>
      <c r="B4" s="10">
        <v>11501</v>
      </c>
      <c r="C4" s="10">
        <v>11376</v>
      </c>
      <c r="D4" s="10">
        <v>11115</v>
      </c>
      <c r="E4" s="11">
        <v>10618</v>
      </c>
    </row>
    <row r="5" spans="1:5" x14ac:dyDescent="0.25">
      <c r="A5" s="9" t="s">
        <v>25</v>
      </c>
      <c r="B5" s="10">
        <v>10366</v>
      </c>
      <c r="C5" s="10">
        <v>10448</v>
      </c>
      <c r="D5" s="10">
        <v>10287</v>
      </c>
      <c r="E5" s="11">
        <v>10248</v>
      </c>
    </row>
    <row r="6" spans="1:5" x14ac:dyDescent="0.25">
      <c r="A6" s="9" t="s">
        <v>26</v>
      </c>
      <c r="B6" s="10">
        <v>11577</v>
      </c>
      <c r="C6" s="10">
        <v>11699</v>
      </c>
      <c r="D6" s="10">
        <v>11430</v>
      </c>
      <c r="E6" s="11">
        <v>10766</v>
      </c>
    </row>
    <row r="7" spans="1:5" x14ac:dyDescent="0.25">
      <c r="A7" s="9" t="s">
        <v>27</v>
      </c>
      <c r="B7" s="10">
        <v>12764</v>
      </c>
      <c r="C7" s="10">
        <v>12798</v>
      </c>
      <c r="D7" s="10">
        <v>12070</v>
      </c>
      <c r="E7" s="11">
        <v>12996</v>
      </c>
    </row>
    <row r="8" spans="1:5" x14ac:dyDescent="0.25">
      <c r="A8" s="9" t="s">
        <v>28</v>
      </c>
      <c r="B8" s="10">
        <v>1682</v>
      </c>
      <c r="C8" s="10">
        <v>1344</v>
      </c>
      <c r="D8" s="10">
        <v>979</v>
      </c>
      <c r="E8" s="11">
        <v>650</v>
      </c>
    </row>
    <row r="9" spans="1:5" x14ac:dyDescent="0.25">
      <c r="A9" s="9" t="s">
        <v>29</v>
      </c>
      <c r="B9" s="10">
        <v>6796</v>
      </c>
      <c r="C9" s="10">
        <v>6773</v>
      </c>
      <c r="D9" s="10">
        <v>6030</v>
      </c>
      <c r="E9" s="11">
        <v>5403</v>
      </c>
    </row>
    <row r="10" spans="1:5" x14ac:dyDescent="0.25">
      <c r="A10" s="9" t="s">
        <v>30</v>
      </c>
      <c r="B10" s="10">
        <v>9697</v>
      </c>
      <c r="C10" s="10">
        <v>9867</v>
      </c>
      <c r="D10" s="10">
        <v>9596</v>
      </c>
      <c r="E10" s="11">
        <v>9137</v>
      </c>
    </row>
    <row r="11" spans="1:5" x14ac:dyDescent="0.25">
      <c r="A11" s="9" t="s">
        <v>31</v>
      </c>
      <c r="B11" s="10">
        <v>7465</v>
      </c>
      <c r="C11" s="10">
        <v>7974</v>
      </c>
      <c r="D11" s="10">
        <v>8339</v>
      </c>
      <c r="E11" s="11">
        <v>8238</v>
      </c>
    </row>
    <row r="12" spans="1:5" x14ac:dyDescent="0.25">
      <c r="A12" s="67" t="s">
        <v>32</v>
      </c>
      <c r="B12" s="68">
        <v>3835</v>
      </c>
      <c r="C12" s="68">
        <v>4124</v>
      </c>
      <c r="D12" s="68">
        <v>4477</v>
      </c>
      <c r="E12" s="69">
        <v>3925</v>
      </c>
    </row>
    <row r="13" spans="1:5" x14ac:dyDescent="0.25">
      <c r="A13" s="48" t="s">
        <v>33</v>
      </c>
      <c r="B13" s="49">
        <v>75683</v>
      </c>
      <c r="C13" s="49">
        <v>76403</v>
      </c>
      <c r="D13" s="49">
        <v>74323</v>
      </c>
      <c r="E13" s="50">
        <v>71981</v>
      </c>
    </row>
    <row r="17" spans="1:5" ht="15" customHeight="1" x14ac:dyDescent="0.25"/>
    <row r="18" spans="1:5" x14ac:dyDescent="0.25">
      <c r="A18" s="13" t="s">
        <v>38</v>
      </c>
      <c r="B18" s="14">
        <v>2012</v>
      </c>
      <c r="C18" s="14">
        <v>2011</v>
      </c>
      <c r="D18" s="14">
        <v>2010</v>
      </c>
      <c r="E18" s="15">
        <v>2009</v>
      </c>
    </row>
    <row r="19" spans="1:5" x14ac:dyDescent="0.25">
      <c r="A19" s="9" t="s">
        <v>24</v>
      </c>
      <c r="B19" s="51">
        <v>70159.5</v>
      </c>
      <c r="C19" s="51">
        <v>70879</v>
      </c>
      <c r="D19" s="51">
        <v>69026.5</v>
      </c>
      <c r="E19" s="52">
        <v>65178.5</v>
      </c>
    </row>
    <row r="20" spans="1:5" x14ac:dyDescent="0.25">
      <c r="A20" s="9" t="s">
        <v>25</v>
      </c>
      <c r="B20" s="51">
        <v>92472</v>
      </c>
      <c r="C20" s="51">
        <v>95659.5</v>
      </c>
      <c r="D20" s="51">
        <v>93049</v>
      </c>
      <c r="E20" s="52">
        <v>91495</v>
      </c>
    </row>
    <row r="21" spans="1:5" x14ac:dyDescent="0.25">
      <c r="A21" s="9" t="s">
        <v>26</v>
      </c>
      <c r="B21" s="51">
        <v>95340</v>
      </c>
      <c r="C21" s="51">
        <v>100958.5</v>
      </c>
      <c r="D21" s="51">
        <v>99551.5</v>
      </c>
      <c r="E21" s="52">
        <v>88352.5</v>
      </c>
    </row>
    <row r="22" spans="1:5" x14ac:dyDescent="0.25">
      <c r="A22" s="9" t="s">
        <v>27</v>
      </c>
      <c r="B22" s="51">
        <v>113451</v>
      </c>
      <c r="C22" s="51">
        <v>118470</v>
      </c>
      <c r="D22" s="51">
        <v>108500</v>
      </c>
      <c r="E22" s="52">
        <v>123452</v>
      </c>
    </row>
    <row r="23" spans="1:5" x14ac:dyDescent="0.25">
      <c r="A23" s="9" t="s">
        <v>28</v>
      </c>
      <c r="B23" s="51">
        <v>12787</v>
      </c>
      <c r="C23" s="51">
        <v>9957</v>
      </c>
      <c r="D23" s="51">
        <v>7075</v>
      </c>
      <c r="E23" s="52">
        <v>4565</v>
      </c>
    </row>
    <row r="24" spans="1:5" x14ac:dyDescent="0.25">
      <c r="A24" s="9" t="s">
        <v>29</v>
      </c>
      <c r="B24" s="51">
        <v>66133.5</v>
      </c>
      <c r="C24" s="51">
        <v>67450.600000000006</v>
      </c>
      <c r="D24" s="51">
        <v>59279.3</v>
      </c>
      <c r="E24" s="52">
        <v>50609.1</v>
      </c>
    </row>
    <row r="25" spans="1:5" x14ac:dyDescent="0.25">
      <c r="A25" s="9" t="s">
        <v>30</v>
      </c>
      <c r="B25" s="51">
        <v>85931</v>
      </c>
      <c r="C25" s="51">
        <v>89630.5</v>
      </c>
      <c r="D25" s="51">
        <v>84977</v>
      </c>
      <c r="E25" s="52">
        <v>79595</v>
      </c>
    </row>
    <row r="26" spans="1:5" x14ac:dyDescent="0.25">
      <c r="A26" s="9" t="s">
        <v>31</v>
      </c>
      <c r="B26" s="51">
        <v>74155</v>
      </c>
      <c r="C26" s="51">
        <v>81538</v>
      </c>
      <c r="D26" s="51">
        <v>87355</v>
      </c>
      <c r="E26" s="52">
        <v>85115</v>
      </c>
    </row>
    <row r="27" spans="1:5" x14ac:dyDescent="0.25">
      <c r="A27" s="67" t="s">
        <v>32</v>
      </c>
      <c r="B27" s="70">
        <v>35294</v>
      </c>
      <c r="C27" s="70">
        <v>39933</v>
      </c>
      <c r="D27" s="70">
        <v>43832</v>
      </c>
      <c r="E27" s="71">
        <v>37772</v>
      </c>
    </row>
    <row r="28" spans="1:5" x14ac:dyDescent="0.25">
      <c r="A28" s="48" t="s">
        <v>33</v>
      </c>
      <c r="B28" s="53">
        <v>645723</v>
      </c>
      <c r="C28" s="53">
        <v>674476.1</v>
      </c>
      <c r="D28" s="53">
        <v>652645.30000000005</v>
      </c>
      <c r="E28" s="54">
        <v>626134.1</v>
      </c>
    </row>
    <row r="30" spans="1:5" x14ac:dyDescent="0.25">
      <c r="B30" s="8"/>
      <c r="C30" s="4"/>
      <c r="D30" s="4"/>
    </row>
    <row r="31" spans="1:5" x14ac:dyDescent="0.25">
      <c r="A31" s="8"/>
      <c r="B31" s="3"/>
      <c r="C31" s="4"/>
      <c r="D31" s="4"/>
    </row>
    <row r="32" spans="1:5" x14ac:dyDescent="0.25">
      <c r="A32" s="2"/>
      <c r="B32" s="5"/>
      <c r="C32" s="6"/>
      <c r="D32" s="7"/>
    </row>
    <row r="33" spans="1:13" x14ac:dyDescent="0.25">
      <c r="A33" s="13" t="s">
        <v>23</v>
      </c>
      <c r="B33" s="14">
        <v>2012</v>
      </c>
      <c r="C33" s="14">
        <v>2011</v>
      </c>
      <c r="D33" s="14">
        <v>2010</v>
      </c>
      <c r="E33" s="15">
        <v>2009</v>
      </c>
    </row>
    <row r="34" spans="1:13" x14ac:dyDescent="0.25">
      <c r="A34" s="9" t="s">
        <v>24</v>
      </c>
      <c r="B34" s="55">
        <v>2379.19</v>
      </c>
      <c r="C34" s="55">
        <v>2397.89</v>
      </c>
      <c r="D34" s="55">
        <v>2333.87</v>
      </c>
      <c r="E34" s="56">
        <v>2203.34</v>
      </c>
    </row>
    <row r="35" spans="1:13" x14ac:dyDescent="0.25">
      <c r="A35" s="9" t="s">
        <v>25</v>
      </c>
      <c r="B35" s="55">
        <v>2057.14</v>
      </c>
      <c r="C35" s="55">
        <v>2127.79</v>
      </c>
      <c r="D35" s="55">
        <v>2069.88</v>
      </c>
      <c r="E35" s="56">
        <v>2035.83</v>
      </c>
    </row>
    <row r="36" spans="1:13" x14ac:dyDescent="0.25">
      <c r="A36" s="9" t="s">
        <v>26</v>
      </c>
      <c r="B36" s="55">
        <v>2142.35</v>
      </c>
      <c r="C36" s="55">
        <v>2270.62</v>
      </c>
      <c r="D36" s="55">
        <v>2239.3200000000002</v>
      </c>
      <c r="E36" s="56">
        <v>1990.42</v>
      </c>
    </row>
    <row r="37" spans="1:13" x14ac:dyDescent="0.25">
      <c r="A37" s="9" t="s">
        <v>27</v>
      </c>
      <c r="B37" s="55">
        <v>2546.0700000000002</v>
      </c>
      <c r="C37" s="55">
        <v>2669.69</v>
      </c>
      <c r="D37" s="55">
        <v>2436.91</v>
      </c>
      <c r="E37" s="56">
        <v>2779.28</v>
      </c>
    </row>
    <row r="38" spans="1:13" x14ac:dyDescent="0.25">
      <c r="A38" s="9" t="s">
        <v>28</v>
      </c>
      <c r="B38" s="55">
        <v>426.23</v>
      </c>
      <c r="C38" s="55">
        <v>331.9</v>
      </c>
      <c r="D38" s="55">
        <v>236</v>
      </c>
      <c r="E38" s="56">
        <v>152.25</v>
      </c>
    </row>
    <row r="39" spans="1:13" x14ac:dyDescent="0.25">
      <c r="A39" s="9" t="s">
        <v>29</v>
      </c>
      <c r="B39" s="55">
        <v>1475.71</v>
      </c>
      <c r="C39" s="55">
        <v>1505.26</v>
      </c>
      <c r="D39" s="55">
        <v>1322.9</v>
      </c>
      <c r="E39" s="56">
        <v>1132.5</v>
      </c>
    </row>
    <row r="40" spans="1:13" x14ac:dyDescent="0.25">
      <c r="A40" s="9" t="s">
        <v>30</v>
      </c>
      <c r="B40" s="55">
        <v>1923.92</v>
      </c>
      <c r="C40" s="55">
        <v>2007.5</v>
      </c>
      <c r="D40" s="55">
        <v>1902.24</v>
      </c>
      <c r="E40" s="56">
        <v>1782.66</v>
      </c>
    </row>
    <row r="41" spans="1:13" x14ac:dyDescent="0.25">
      <c r="A41" s="9" t="s">
        <v>31</v>
      </c>
      <c r="B41" s="55">
        <v>1663.59</v>
      </c>
      <c r="C41" s="55">
        <v>1832.62</v>
      </c>
      <c r="D41" s="55">
        <v>1968.25</v>
      </c>
      <c r="E41" s="56">
        <v>1916.62</v>
      </c>
    </row>
    <row r="42" spans="1:13" x14ac:dyDescent="0.25">
      <c r="A42" s="67" t="s">
        <v>32</v>
      </c>
      <c r="B42" s="72">
        <v>794.7</v>
      </c>
      <c r="C42" s="72">
        <v>900.46</v>
      </c>
      <c r="D42" s="72">
        <v>990.25</v>
      </c>
      <c r="E42" s="73">
        <v>855.52</v>
      </c>
    </row>
    <row r="43" spans="1:13" x14ac:dyDescent="0.25">
      <c r="A43" s="48" t="s">
        <v>33</v>
      </c>
      <c r="B43" s="57">
        <v>15408.92</v>
      </c>
      <c r="C43" s="57">
        <v>16043.71</v>
      </c>
      <c r="D43" s="57">
        <v>15499.63</v>
      </c>
      <c r="E43" s="58">
        <v>14848.42</v>
      </c>
    </row>
    <row r="46" spans="1:13" x14ac:dyDescent="0.25">
      <c r="A46" s="47" t="s">
        <v>51</v>
      </c>
    </row>
    <row r="48" spans="1:13" x14ac:dyDescent="0.25">
      <c r="A48" s="16"/>
      <c r="B48" s="61">
        <v>2012</v>
      </c>
      <c r="C48" s="61">
        <v>2012</v>
      </c>
      <c r="D48" s="61">
        <v>2012</v>
      </c>
      <c r="E48" s="61">
        <v>2011</v>
      </c>
      <c r="F48" s="61">
        <v>2011</v>
      </c>
      <c r="G48" s="61">
        <v>2011</v>
      </c>
      <c r="H48" s="61">
        <v>2010</v>
      </c>
      <c r="I48" s="61">
        <v>2010</v>
      </c>
      <c r="J48" s="61">
        <v>2010</v>
      </c>
      <c r="K48" s="61">
        <v>2009</v>
      </c>
      <c r="L48" s="61">
        <v>2009</v>
      </c>
      <c r="M48" s="62">
        <v>2009</v>
      </c>
    </row>
    <row r="49" spans="1:13" x14ac:dyDescent="0.25">
      <c r="A49" s="17" t="s">
        <v>35</v>
      </c>
      <c r="B49" s="63" t="s">
        <v>21</v>
      </c>
      <c r="C49" s="64" t="s">
        <v>22</v>
      </c>
      <c r="D49" s="64" t="s">
        <v>23</v>
      </c>
      <c r="E49" s="63" t="s">
        <v>21</v>
      </c>
      <c r="F49" s="65" t="s">
        <v>22</v>
      </c>
      <c r="G49" s="65" t="s">
        <v>23</v>
      </c>
      <c r="H49" s="63" t="s">
        <v>34</v>
      </c>
      <c r="I49" s="65" t="s">
        <v>22</v>
      </c>
      <c r="J49" s="65" t="s">
        <v>23</v>
      </c>
      <c r="K49" s="63" t="s">
        <v>21</v>
      </c>
      <c r="L49" s="65" t="s">
        <v>22</v>
      </c>
      <c r="M49" s="66" t="s">
        <v>23</v>
      </c>
    </row>
    <row r="50" spans="1:13" x14ac:dyDescent="0.25">
      <c r="A50" s="9" t="s">
        <v>24</v>
      </c>
      <c r="B50" s="55">
        <v>11501</v>
      </c>
      <c r="C50" s="55">
        <v>70159.5</v>
      </c>
      <c r="D50" s="55">
        <v>2379.19</v>
      </c>
      <c r="E50" s="55">
        <v>11376</v>
      </c>
      <c r="F50" s="55">
        <v>70879</v>
      </c>
      <c r="G50" s="55">
        <v>2397.89</v>
      </c>
      <c r="H50" s="55">
        <v>11115</v>
      </c>
      <c r="I50" s="55">
        <v>69026.5</v>
      </c>
      <c r="J50" s="55">
        <v>2333.87</v>
      </c>
      <c r="K50" s="55">
        <v>10618</v>
      </c>
      <c r="L50" s="55">
        <v>65178.5</v>
      </c>
      <c r="M50" s="56">
        <v>2203.34</v>
      </c>
    </row>
    <row r="51" spans="1:13" x14ac:dyDescent="0.25">
      <c r="A51" s="9" t="s">
        <v>25</v>
      </c>
      <c r="B51" s="55">
        <v>10366</v>
      </c>
      <c r="C51" s="55">
        <v>92472</v>
      </c>
      <c r="D51" s="55">
        <v>2057.14</v>
      </c>
      <c r="E51" s="55">
        <v>10448</v>
      </c>
      <c r="F51" s="55">
        <v>95659.5</v>
      </c>
      <c r="G51" s="55">
        <v>2127.79</v>
      </c>
      <c r="H51" s="55">
        <v>10287</v>
      </c>
      <c r="I51" s="55">
        <v>93049</v>
      </c>
      <c r="J51" s="55">
        <v>2069.88</v>
      </c>
      <c r="K51" s="55">
        <v>10248</v>
      </c>
      <c r="L51" s="55">
        <v>91495</v>
      </c>
      <c r="M51" s="56">
        <v>2035.83</v>
      </c>
    </row>
    <row r="52" spans="1:13" x14ac:dyDescent="0.25">
      <c r="A52" s="9" t="s">
        <v>26</v>
      </c>
      <c r="B52" s="55">
        <v>11577</v>
      </c>
      <c r="C52" s="55">
        <v>95340</v>
      </c>
      <c r="D52" s="55">
        <v>2142.35</v>
      </c>
      <c r="E52" s="55">
        <v>11699</v>
      </c>
      <c r="F52" s="55">
        <v>100958.5</v>
      </c>
      <c r="G52" s="55">
        <v>2270.62</v>
      </c>
      <c r="H52" s="55">
        <v>11430</v>
      </c>
      <c r="I52" s="55">
        <v>99551.5</v>
      </c>
      <c r="J52" s="55">
        <v>2239.3200000000002</v>
      </c>
      <c r="K52" s="55">
        <v>10766</v>
      </c>
      <c r="L52" s="55">
        <v>88352.5</v>
      </c>
      <c r="M52" s="56">
        <v>1990.42</v>
      </c>
    </row>
    <row r="53" spans="1:13" x14ac:dyDescent="0.25">
      <c r="A53" s="9" t="s">
        <v>27</v>
      </c>
      <c r="B53" s="55">
        <v>12764</v>
      </c>
      <c r="C53" s="55">
        <v>113451</v>
      </c>
      <c r="D53" s="55">
        <v>2546.0700000000002</v>
      </c>
      <c r="E53" s="55">
        <v>12798</v>
      </c>
      <c r="F53" s="55">
        <v>118470</v>
      </c>
      <c r="G53" s="55">
        <v>2669.69</v>
      </c>
      <c r="H53" s="55">
        <v>12070</v>
      </c>
      <c r="I53" s="55">
        <v>108500</v>
      </c>
      <c r="J53" s="55">
        <v>2436.91</v>
      </c>
      <c r="K53" s="55">
        <v>12996</v>
      </c>
      <c r="L53" s="55">
        <v>123452</v>
      </c>
      <c r="M53" s="56">
        <v>2779.28</v>
      </c>
    </row>
    <row r="54" spans="1:13" x14ac:dyDescent="0.25">
      <c r="A54" s="9" t="s">
        <v>28</v>
      </c>
      <c r="B54" s="55">
        <v>1682</v>
      </c>
      <c r="C54" s="55">
        <v>12787</v>
      </c>
      <c r="D54" s="55">
        <v>426.23</v>
      </c>
      <c r="E54" s="55">
        <v>1344</v>
      </c>
      <c r="F54" s="55">
        <v>9957</v>
      </c>
      <c r="G54" s="55">
        <v>331.9</v>
      </c>
      <c r="H54" s="55">
        <v>979</v>
      </c>
      <c r="I54" s="55">
        <v>7075</v>
      </c>
      <c r="J54" s="55">
        <v>236</v>
      </c>
      <c r="K54" s="55">
        <v>650</v>
      </c>
      <c r="L54" s="55">
        <v>4565</v>
      </c>
      <c r="M54" s="56">
        <v>152.25</v>
      </c>
    </row>
    <row r="55" spans="1:13" x14ac:dyDescent="0.25">
      <c r="A55" s="9" t="s">
        <v>29</v>
      </c>
      <c r="B55" s="55">
        <v>6796</v>
      </c>
      <c r="C55" s="55">
        <v>66133.5</v>
      </c>
      <c r="D55" s="55">
        <v>1475.71</v>
      </c>
      <c r="E55" s="55">
        <v>6773</v>
      </c>
      <c r="F55" s="55">
        <v>67450.600000000006</v>
      </c>
      <c r="G55" s="55">
        <v>1505.26</v>
      </c>
      <c r="H55" s="55">
        <v>6030</v>
      </c>
      <c r="I55" s="55">
        <v>59279.3</v>
      </c>
      <c r="J55" s="55">
        <v>1322.9</v>
      </c>
      <c r="K55" s="55">
        <v>5403</v>
      </c>
      <c r="L55" s="55">
        <v>50609.1</v>
      </c>
      <c r="M55" s="56">
        <v>1132.5</v>
      </c>
    </row>
    <row r="56" spans="1:13" x14ac:dyDescent="0.25">
      <c r="A56" s="9" t="s">
        <v>30</v>
      </c>
      <c r="B56" s="55">
        <v>9697</v>
      </c>
      <c r="C56" s="55">
        <v>85931</v>
      </c>
      <c r="D56" s="55">
        <v>1923.92</v>
      </c>
      <c r="E56" s="55">
        <v>9867</v>
      </c>
      <c r="F56" s="55">
        <v>89630.5</v>
      </c>
      <c r="G56" s="55">
        <v>2007.5</v>
      </c>
      <c r="H56" s="55">
        <v>9596</v>
      </c>
      <c r="I56" s="55">
        <v>84977</v>
      </c>
      <c r="J56" s="55">
        <v>1902.24</v>
      </c>
      <c r="K56" s="55">
        <v>9137</v>
      </c>
      <c r="L56" s="55">
        <v>79595</v>
      </c>
      <c r="M56" s="56">
        <v>1782.66</v>
      </c>
    </row>
    <row r="57" spans="1:13" x14ac:dyDescent="0.25">
      <c r="A57" s="9" t="s">
        <v>31</v>
      </c>
      <c r="B57" s="55">
        <v>7465</v>
      </c>
      <c r="C57" s="55">
        <v>74155</v>
      </c>
      <c r="D57" s="55">
        <v>1663.59</v>
      </c>
      <c r="E57" s="55">
        <v>7974</v>
      </c>
      <c r="F57" s="55">
        <v>81538</v>
      </c>
      <c r="G57" s="55">
        <v>1832.62</v>
      </c>
      <c r="H57" s="55">
        <v>8339</v>
      </c>
      <c r="I57" s="55">
        <v>87355</v>
      </c>
      <c r="J57" s="55">
        <v>1968.25</v>
      </c>
      <c r="K57" s="55">
        <v>8238</v>
      </c>
      <c r="L57" s="55">
        <v>85115</v>
      </c>
      <c r="M57" s="56">
        <v>1916.62</v>
      </c>
    </row>
    <row r="58" spans="1:13" x14ac:dyDescent="0.25">
      <c r="A58" s="74" t="s">
        <v>32</v>
      </c>
      <c r="B58" s="75">
        <v>3835</v>
      </c>
      <c r="C58" s="75">
        <v>35294</v>
      </c>
      <c r="D58" s="75">
        <v>794.7</v>
      </c>
      <c r="E58" s="75">
        <v>4124</v>
      </c>
      <c r="F58" s="75">
        <v>39933</v>
      </c>
      <c r="G58" s="75">
        <v>900.46</v>
      </c>
      <c r="H58" s="75">
        <v>4477</v>
      </c>
      <c r="I58" s="75">
        <v>43832</v>
      </c>
      <c r="J58" s="75">
        <v>990.25</v>
      </c>
      <c r="K58" s="75">
        <v>3925</v>
      </c>
      <c r="L58" s="75">
        <v>37772</v>
      </c>
      <c r="M58" s="76">
        <v>855.52</v>
      </c>
    </row>
    <row r="59" spans="1:13" x14ac:dyDescent="0.25">
      <c r="A59" s="12" t="s">
        <v>33</v>
      </c>
      <c r="B59" s="59">
        <v>75683</v>
      </c>
      <c r="C59" s="59">
        <v>645723</v>
      </c>
      <c r="D59" s="59">
        <v>15408.92</v>
      </c>
      <c r="E59" s="59">
        <v>76403</v>
      </c>
      <c r="F59" s="59">
        <v>674476.1</v>
      </c>
      <c r="G59" s="59">
        <v>16043.71</v>
      </c>
      <c r="H59" s="59">
        <v>74323</v>
      </c>
      <c r="I59" s="59">
        <v>652645.30000000005</v>
      </c>
      <c r="J59" s="59">
        <v>15499.63</v>
      </c>
      <c r="K59" s="59">
        <v>71981</v>
      </c>
      <c r="L59" s="59">
        <v>626134.1</v>
      </c>
      <c r="M59" s="60">
        <v>14848.42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UCSC enrollments, past 5</vt:lpstr>
      <vt:lpstr>UC Comparison, past 4</vt:lpstr>
      <vt:lpstr>Sheet3</vt:lpstr>
    </vt:vector>
  </TitlesOfParts>
  <Company>UC Santa Cruz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Services</dc:creator>
  <cp:lastModifiedBy>Information Technology Services</cp:lastModifiedBy>
  <dcterms:created xsi:type="dcterms:W3CDTF">2013-07-15T16:29:38Z</dcterms:created>
  <dcterms:modified xsi:type="dcterms:W3CDTF">2013-07-17T17:09:33Z</dcterms:modified>
</cp:coreProperties>
</file>